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8_{5FD7FBA6-42E6-4BE9-BC2D-E7EB8951D1BE}" xr6:coauthVersionLast="47" xr6:coauthVersionMax="47" xr10:uidLastSave="{00000000-0000-0000-0000-000000000000}"/>
  <bookViews>
    <workbookView xWindow="-110" yWindow="-110" windowWidth="19420" windowHeight="10420" xr2:uid="{9D972145-D21C-4C0B-B570-75A43D196AB0}"/>
  </bookViews>
  <sheets>
    <sheet name="Výsledková listina KVZ" sheetId="1" r:id="rId1"/>
    <sheet name="Výsledková listina KVZ (2)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H31" i="2"/>
  <c r="G31" i="2"/>
  <c r="H30" i="2"/>
  <c r="G30" i="2"/>
  <c r="G29" i="2"/>
  <c r="H29" i="2" s="1"/>
  <c r="H28" i="2"/>
  <c r="G28" i="2"/>
  <c r="G27" i="2"/>
  <c r="H27" i="2" s="1"/>
  <c r="H26" i="2"/>
  <c r="G26" i="2"/>
  <c r="G25" i="2"/>
  <c r="H25" i="2" s="1"/>
  <c r="H24" i="2"/>
  <c r="G24" i="2"/>
  <c r="G23" i="2"/>
  <c r="H23" i="2" s="1"/>
  <c r="H22" i="2"/>
  <c r="G22" i="2"/>
  <c r="G21" i="2"/>
  <c r="H21" i="2" s="1"/>
  <c r="H20" i="2"/>
  <c r="G20" i="2"/>
  <c r="G19" i="2"/>
  <c r="H32" i="2" s="1"/>
  <c r="H18" i="2"/>
  <c r="G18" i="2"/>
  <c r="H19" i="2" l="1"/>
</calcChain>
</file>

<file path=xl/sharedStrings.xml><?xml version="1.0" encoding="utf-8"?>
<sst xmlns="http://schemas.openxmlformats.org/spreadsheetml/2006/main" count="156" uniqueCount="66">
  <si>
    <t>AWS</t>
  </si>
  <si>
    <t>Petr Šott</t>
  </si>
  <si>
    <t>Jan Dvořák</t>
  </si>
  <si>
    <t>KVZ Polná</t>
  </si>
  <si>
    <t>Tomáš Rosický</t>
  </si>
  <si>
    <t>Daniel Hradecký</t>
  </si>
  <si>
    <t>SSK Krhanice</t>
  </si>
  <si>
    <t>Lukáš Hradecký</t>
  </si>
  <si>
    <t>Bullet Corrall</t>
  </si>
  <si>
    <t>Ladislav Horák</t>
  </si>
  <si>
    <t>Pavel Grund</t>
  </si>
  <si>
    <t>KVH Prostějov</t>
  </si>
  <si>
    <t>František Dolák</t>
  </si>
  <si>
    <t>0582</t>
  </si>
  <si>
    <t>KVZ Mokrá</t>
  </si>
  <si>
    <t>Antonín Vejrosta</t>
  </si>
  <si>
    <t>Karel Brabec</t>
  </si>
  <si>
    <t>0415</t>
  </si>
  <si>
    <t>Milan Doležal</t>
  </si>
  <si>
    <t>David Gerhard</t>
  </si>
  <si>
    <t>0804</t>
  </si>
  <si>
    <t>Martin Holý</t>
  </si>
  <si>
    <t>Josef Přeučil</t>
  </si>
  <si>
    <t>Marek Pepřík</t>
  </si>
  <si>
    <t>POŘADÍ</t>
  </si>
  <si>
    <t>BODY</t>
  </si>
  <si>
    <t>průkazu</t>
  </si>
  <si>
    <t>CELKEM</t>
  </si>
  <si>
    <t>Finále</t>
  </si>
  <si>
    <t>2 kolo</t>
  </si>
  <si>
    <t>1 kolo</t>
  </si>
  <si>
    <t>Číslo</t>
  </si>
  <si>
    <t>Organizace, klub</t>
  </si>
  <si>
    <t>Příjmení, jméno</t>
  </si>
  <si>
    <t>Kontakt:</t>
  </si>
  <si>
    <t>Del. rozhodčí</t>
  </si>
  <si>
    <t>Inspektor zbraní</t>
  </si>
  <si>
    <t>724292100</t>
  </si>
  <si>
    <t>Ředitel soutěže</t>
  </si>
  <si>
    <t>Hlavní rozhodčí</t>
  </si>
  <si>
    <t>Diskvalifikace</t>
  </si>
  <si>
    <t>vyhodnotit.  Děkujeme</t>
  </si>
  <si>
    <t>Protesty</t>
  </si>
  <si>
    <t>výsledky jednoznačně</t>
  </si>
  <si>
    <t>Dle propzic</t>
  </si>
  <si>
    <t>Herní systém</t>
  </si>
  <si>
    <t>možno soutěž a její</t>
  </si>
  <si>
    <t>Souboje jednotlivců</t>
  </si>
  <si>
    <t>Disciplíny</t>
  </si>
  <si>
    <t>Vyplňte tak, aby bylo</t>
  </si>
  <si>
    <t>Počet účastníků</t>
  </si>
  <si>
    <t>Střelnice KVZ Polná v k.ú. Dobroutov</t>
  </si>
  <si>
    <t>Místo konání</t>
  </si>
  <si>
    <t>Kolo</t>
  </si>
  <si>
    <t>Termín konání</t>
  </si>
  <si>
    <t>4.</t>
  </si>
  <si>
    <t>Ročník</t>
  </si>
  <si>
    <t>Pořadatel</t>
  </si>
  <si>
    <t>Č.sout.</t>
  </si>
  <si>
    <t>Westernové souboje - pákové opakovačky</t>
  </si>
  <si>
    <t>Název soutěže</t>
  </si>
  <si>
    <t>VÝSLEDKOVÁ  LISTINA</t>
  </si>
  <si>
    <t>Jiří Zvolánek (2-290)</t>
  </si>
  <si>
    <t>Mgr. Tomáš Rosický (1-096)</t>
  </si>
  <si>
    <t>Martin Holý (2-343)</t>
  </si>
  <si>
    <t>Ing. Dušan Mrázek (2-345)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</si>
</sst>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2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2" fontId="3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0" fontId="1" fillId="0" borderId="3" xfId="0" applyFont="1" applyBorder="1" applyAlignment="1">
      <alignment horizontal="center" vertical="center"/>
    </xf>
    <xf numFmtId="1" fontId="1" fillId="0" borderId="4" xfId="0" applyNumberFormat="1" applyFont="1" applyBorder="1"/>
    <xf numFmtId="0" fontId="3" fillId="0" borderId="5" xfId="1" applyFont="1" applyBorder="1" applyAlignment="1">
      <alignment horizontal="center"/>
    </xf>
    <xf numFmtId="1" fontId="1" fillId="0" borderId="6" xfId="0" applyNumberFormat="1" applyFont="1" applyBorder="1"/>
    <xf numFmtId="2" fontId="3" fillId="0" borderId="7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3" fillId="0" borderId="7" xfId="1" applyFont="1" applyBorder="1"/>
    <xf numFmtId="0" fontId="1" fillId="0" borderId="5" xfId="0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5" fillId="0" borderId="9" xfId="1" applyFont="1" applyBorder="1"/>
    <xf numFmtId="0" fontId="6" fillId="0" borderId="9" xfId="1" applyFont="1" applyBorder="1"/>
    <xf numFmtId="0" fontId="4" fillId="0" borderId="1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9" fillId="2" borderId="16" xfId="1" applyFont="1" applyFill="1" applyBorder="1"/>
    <xf numFmtId="0" fontId="8" fillId="0" borderId="19" xfId="1" applyFont="1" applyBorder="1"/>
    <xf numFmtId="0" fontId="9" fillId="2" borderId="3" xfId="1" applyFont="1" applyFill="1" applyBorder="1"/>
    <xf numFmtId="0" fontId="7" fillId="2" borderId="23" xfId="1" applyFont="1" applyFill="1" applyBorder="1" applyAlignment="1">
      <alignment horizontal="left"/>
    </xf>
    <xf numFmtId="0" fontId="8" fillId="0" borderId="1" xfId="1" applyFont="1" applyBorder="1"/>
    <xf numFmtId="0" fontId="8" fillId="0" borderId="4" xfId="1" applyFont="1" applyBorder="1"/>
    <xf numFmtId="0" fontId="10" fillId="2" borderId="20" xfId="1" applyFont="1" applyFill="1" applyBorder="1"/>
    <xf numFmtId="0" fontId="10" fillId="2" borderId="21" xfId="1" applyFont="1" applyFill="1" applyBorder="1"/>
    <xf numFmtId="0" fontId="7" fillId="2" borderId="0" xfId="1" applyFont="1" applyFill="1"/>
    <xf numFmtId="0" fontId="7" fillId="2" borderId="24" xfId="1" applyFont="1" applyFill="1" applyBorder="1"/>
    <xf numFmtId="0" fontId="11" fillId="0" borderId="25" xfId="1" applyFont="1" applyBorder="1"/>
    <xf numFmtId="0" fontId="12" fillId="2" borderId="26" xfId="1" applyFont="1" applyFill="1" applyBorder="1" applyAlignment="1">
      <alignment horizontal="left"/>
    </xf>
    <xf numFmtId="0" fontId="12" fillId="2" borderId="5" xfId="1" applyFont="1" applyFill="1" applyBorder="1" applyAlignment="1">
      <alignment horizontal="left"/>
    </xf>
    <xf numFmtId="0" fontId="7" fillId="2" borderId="22" xfId="1" applyFont="1" applyFill="1" applyBorder="1"/>
    <xf numFmtId="0" fontId="7" fillId="2" borderId="21" xfId="1" applyFont="1" applyFill="1" applyBorder="1"/>
    <xf numFmtId="0" fontId="7" fillId="2" borderId="23" xfId="1" applyFont="1" applyFill="1" applyBorder="1"/>
    <xf numFmtId="0" fontId="11" fillId="0" borderId="23" xfId="1" applyFont="1" applyBorder="1"/>
    <xf numFmtId="0" fontId="12" fillId="2" borderId="27" xfId="1" applyFont="1" applyFill="1" applyBorder="1" applyAlignment="1">
      <alignment horizontal="left"/>
    </xf>
    <xf numFmtId="0" fontId="12" fillId="2" borderId="28" xfId="1" applyFont="1" applyFill="1" applyBorder="1" applyAlignment="1">
      <alignment horizontal="left"/>
    </xf>
    <xf numFmtId="0" fontId="7" fillId="2" borderId="24" xfId="1" applyFont="1" applyFill="1" applyBorder="1" applyAlignment="1">
      <alignment horizontal="left"/>
    </xf>
    <xf numFmtId="0" fontId="12" fillId="2" borderId="29" xfId="1" applyFont="1" applyFill="1" applyBorder="1" applyAlignment="1">
      <alignment horizontal="left"/>
    </xf>
    <xf numFmtId="0" fontId="12" fillId="2" borderId="30" xfId="1" applyFont="1" applyFill="1" applyBorder="1" applyAlignment="1">
      <alignment horizontal="left"/>
    </xf>
    <xf numFmtId="0" fontId="8" fillId="0" borderId="23" xfId="1" applyFont="1" applyBorder="1"/>
    <xf numFmtId="0" fontId="7" fillId="2" borderId="27" xfId="1" applyFont="1" applyFill="1" applyBorder="1"/>
    <xf numFmtId="0" fontId="7" fillId="2" borderId="9" xfId="1" applyFont="1" applyFill="1" applyBorder="1"/>
    <xf numFmtId="0" fontId="9" fillId="2" borderId="9" xfId="1" applyFont="1" applyFill="1" applyBorder="1"/>
    <xf numFmtId="0" fontId="7" fillId="2" borderId="20" xfId="1" applyFont="1" applyFill="1" applyBorder="1"/>
    <xf numFmtId="0" fontId="7" fillId="2" borderId="31" xfId="1" applyFont="1" applyFill="1" applyBorder="1"/>
    <xf numFmtId="14" fontId="7" fillId="2" borderId="32" xfId="1" applyNumberFormat="1" applyFont="1" applyFill="1" applyBorder="1" applyAlignment="1">
      <alignment horizontal="left"/>
    </xf>
    <xf numFmtId="0" fontId="8" fillId="0" borderId="32" xfId="1" applyFont="1" applyBorder="1"/>
    <xf numFmtId="0" fontId="7" fillId="2" borderId="9" xfId="1" applyFont="1" applyFill="1" applyBorder="1" applyAlignment="1">
      <alignment horizontal="right"/>
    </xf>
    <xf numFmtId="0" fontId="7" fillId="2" borderId="32" xfId="1" applyFont="1" applyFill="1" applyBorder="1"/>
    <xf numFmtId="0" fontId="13" fillId="2" borderId="9" xfId="1" applyFont="1" applyFill="1" applyBorder="1"/>
    <xf numFmtId="0" fontId="7" fillId="2" borderId="33" xfId="1" applyFont="1" applyFill="1" applyBorder="1"/>
    <xf numFmtId="0" fontId="7" fillId="2" borderId="34" xfId="1" applyFont="1" applyFill="1" applyBorder="1"/>
    <xf numFmtId="0" fontId="7" fillId="2" borderId="35" xfId="1" applyFont="1" applyFill="1" applyBorder="1"/>
    <xf numFmtId="0" fontId="8" fillId="0" borderId="35" xfId="1" applyFont="1" applyBorder="1"/>
    <xf numFmtId="0" fontId="1" fillId="0" borderId="39" xfId="0" applyFont="1" applyBorder="1" applyAlignment="1">
      <alignment horizontal="center" vertical="center"/>
    </xf>
    <xf numFmtId="0" fontId="3" fillId="0" borderId="19" xfId="1" applyFont="1" applyBorder="1"/>
    <xf numFmtId="49" fontId="3" fillId="0" borderId="19" xfId="1" applyNumberFormat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2" fontId="3" fillId="0" borderId="19" xfId="1" applyNumberFormat="1" applyFont="1" applyBorder="1" applyAlignment="1">
      <alignment horizontal="center"/>
    </xf>
    <xf numFmtId="1" fontId="1" fillId="0" borderId="19" xfId="0" applyNumberFormat="1" applyFont="1" applyBorder="1"/>
    <xf numFmtId="0" fontId="14" fillId="0" borderId="38" xfId="1" applyFont="1" applyBorder="1" applyAlignment="1">
      <alignment horizontal="center"/>
    </xf>
    <xf numFmtId="0" fontId="14" fillId="0" borderId="37" xfId="1" applyFont="1" applyBorder="1" applyAlignment="1">
      <alignment horizontal="center"/>
    </xf>
    <xf numFmtId="0" fontId="14" fillId="0" borderId="3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2" borderId="12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2" borderId="23" xfId="1" applyFont="1" applyFill="1" applyBorder="1" applyAlignment="1">
      <alignment horizontal="left"/>
    </xf>
    <xf numFmtId="0" fontId="7" fillId="2" borderId="21" xfId="1" applyFont="1" applyFill="1" applyBorder="1" applyAlignment="1">
      <alignment horizontal="left"/>
    </xf>
    <xf numFmtId="0" fontId="7" fillId="2" borderId="22" xfId="1" applyFont="1" applyFill="1" applyBorder="1" applyAlignment="1">
      <alignment horizontal="left"/>
    </xf>
    <xf numFmtId="0" fontId="7" fillId="2" borderId="18" xfId="1" applyFont="1" applyFill="1" applyBorder="1" applyAlignment="1">
      <alignment horizontal="left"/>
    </xf>
    <xf numFmtId="0" fontId="7" fillId="2" borderId="14" xfId="1" applyFont="1" applyFill="1" applyBorder="1" applyAlignment="1">
      <alignment horizontal="left"/>
    </xf>
    <xf numFmtId="0" fontId="7" fillId="2" borderId="17" xfId="1" applyFont="1" applyFill="1" applyBorder="1" applyAlignment="1">
      <alignment horizontal="left"/>
    </xf>
    <xf numFmtId="0" fontId="9" fillId="2" borderId="2" xfId="1" applyFont="1" applyFill="1" applyBorder="1"/>
    <xf numFmtId="0" fontId="9" fillId="2" borderId="21" xfId="1" applyFont="1" applyFill="1" applyBorder="1"/>
    <xf numFmtId="0" fontId="9" fillId="2" borderId="20" xfId="1" applyFont="1" applyFill="1" applyBorder="1"/>
    <xf numFmtId="49" fontId="7" fillId="2" borderId="2" xfId="1" applyNumberFormat="1" applyFont="1" applyFill="1" applyBorder="1" applyAlignment="1">
      <alignment horizontal="center"/>
    </xf>
    <xf numFmtId="49" fontId="7" fillId="2" borderId="21" xfId="1" applyNumberFormat="1" applyFont="1" applyFill="1" applyBorder="1" applyAlignment="1">
      <alignment horizontal="center"/>
    </xf>
    <xf numFmtId="49" fontId="7" fillId="2" borderId="20" xfId="1" applyNumberFormat="1" applyFont="1" applyFill="1" applyBorder="1" applyAlignment="1">
      <alignment horizontal="center"/>
    </xf>
    <xf numFmtId="0" fontId="9" fillId="2" borderId="15" xfId="1" applyFont="1" applyFill="1" applyBorder="1"/>
    <xf numFmtId="0" fontId="9" fillId="2" borderId="14" xfId="1" applyFont="1" applyFill="1" applyBorder="1"/>
    <xf numFmtId="0" fontId="9" fillId="2" borderId="13" xfId="1" applyFont="1" applyFill="1" applyBorder="1"/>
  </cellXfs>
  <cellStyles count="2">
    <cellStyle name="Normální" xfId="0" builtinId="0"/>
    <cellStyle name="normální_List1" xfId="1" xr:uid="{49357BDA-4001-4A44-9807-E8CF050EB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EDE8-6819-4E2A-B3A4-FADA8189F555}">
  <dimension ref="A1:H32"/>
  <sheetViews>
    <sheetView tabSelected="1" workbookViewId="0">
      <selection activeCell="K16" sqref="K16"/>
    </sheetView>
  </sheetViews>
  <sheetFormatPr defaultRowHeight="12.5" x14ac:dyDescent="0.25"/>
  <cols>
    <col min="1" max="1" width="23.08984375" customWidth="1"/>
    <col min="2" max="2" width="16.7265625" customWidth="1"/>
    <col min="3" max="3" width="10.7265625" customWidth="1"/>
    <col min="7" max="7" width="11" customWidth="1"/>
  </cols>
  <sheetData>
    <row r="1" spans="1:8" ht="35" thickBot="1" x14ac:dyDescent="0.7">
      <c r="A1" s="65" t="s">
        <v>61</v>
      </c>
      <c r="B1" s="66"/>
      <c r="C1" s="66"/>
      <c r="D1" s="66"/>
      <c r="E1" s="66"/>
      <c r="F1" s="66"/>
      <c r="G1" s="66"/>
      <c r="H1" s="67"/>
    </row>
    <row r="2" spans="1:8" ht="16" thickBot="1" x14ac:dyDescent="0.4">
      <c r="A2" s="57" t="s">
        <v>60</v>
      </c>
      <c r="B2" s="56" t="s">
        <v>59</v>
      </c>
      <c r="C2" s="55"/>
      <c r="D2" s="55"/>
      <c r="E2" s="55"/>
      <c r="F2" s="54"/>
      <c r="G2" s="53" t="s">
        <v>58</v>
      </c>
      <c r="H2" s="45">
        <v>901</v>
      </c>
    </row>
    <row r="3" spans="1:8" ht="16" thickBot="1" x14ac:dyDescent="0.4">
      <c r="A3" s="50" t="s">
        <v>57</v>
      </c>
      <c r="B3" s="52" t="s">
        <v>3</v>
      </c>
      <c r="C3" s="48"/>
      <c r="D3" s="48"/>
      <c r="E3" s="35"/>
      <c r="F3" s="47"/>
      <c r="G3" s="46" t="s">
        <v>56</v>
      </c>
      <c r="H3" s="51" t="s">
        <v>55</v>
      </c>
    </row>
    <row r="4" spans="1:8" ht="16" thickBot="1" x14ac:dyDescent="0.4">
      <c r="A4" s="50" t="s">
        <v>54</v>
      </c>
      <c r="B4" s="49">
        <v>44954</v>
      </c>
      <c r="C4" s="48"/>
      <c r="D4" s="48"/>
      <c r="E4" s="35"/>
      <c r="F4" s="47"/>
      <c r="G4" s="46" t="s">
        <v>53</v>
      </c>
      <c r="H4" s="45"/>
    </row>
    <row r="5" spans="1:8" ht="15.5" x14ac:dyDescent="0.35">
      <c r="A5" s="43" t="s">
        <v>52</v>
      </c>
      <c r="B5" s="30" t="s">
        <v>51</v>
      </c>
      <c r="C5" s="29"/>
      <c r="D5" s="29"/>
      <c r="E5" s="29"/>
      <c r="F5" s="29"/>
      <c r="G5" s="29"/>
      <c r="H5" s="44"/>
    </row>
    <row r="6" spans="1:8" ht="15.5" x14ac:dyDescent="0.35">
      <c r="A6" s="43" t="s">
        <v>50</v>
      </c>
      <c r="B6" s="24">
        <v>15</v>
      </c>
      <c r="C6" s="35"/>
      <c r="D6" s="35"/>
      <c r="E6" s="35"/>
      <c r="F6" s="34"/>
      <c r="G6" s="42" t="s">
        <v>49</v>
      </c>
      <c r="H6" s="41"/>
    </row>
    <row r="7" spans="1:8" ht="15.5" x14ac:dyDescent="0.35">
      <c r="A7" s="37" t="s">
        <v>48</v>
      </c>
      <c r="B7" s="40" t="s">
        <v>47</v>
      </c>
      <c r="C7" s="29"/>
      <c r="D7" s="29"/>
      <c r="E7" s="35"/>
      <c r="F7" s="34"/>
      <c r="G7" s="39" t="s">
        <v>46</v>
      </c>
      <c r="H7" s="38"/>
    </row>
    <row r="8" spans="1:8" ht="15.5" x14ac:dyDescent="0.35">
      <c r="A8" s="37" t="s">
        <v>45</v>
      </c>
      <c r="B8" s="36" t="s">
        <v>44</v>
      </c>
      <c r="C8" s="35"/>
      <c r="D8" s="35"/>
      <c r="E8" s="35"/>
      <c r="F8" s="34"/>
      <c r="G8" s="39" t="s">
        <v>43</v>
      </c>
      <c r="H8" s="38"/>
    </row>
    <row r="9" spans="1:8" ht="15.5" x14ac:dyDescent="0.35">
      <c r="A9" s="37" t="s">
        <v>42</v>
      </c>
      <c r="B9" s="36"/>
      <c r="C9" s="35"/>
      <c r="D9" s="35"/>
      <c r="E9" s="35"/>
      <c r="F9" s="34"/>
      <c r="G9" s="33" t="s">
        <v>41</v>
      </c>
      <c r="H9" s="32"/>
    </row>
    <row r="10" spans="1:8" ht="15.5" x14ac:dyDescent="0.35">
      <c r="A10" s="31" t="s">
        <v>40</v>
      </c>
      <c r="B10" s="30"/>
      <c r="C10" s="29"/>
      <c r="D10" s="29"/>
      <c r="E10" s="29"/>
      <c r="F10" s="29"/>
      <c r="G10" s="28"/>
      <c r="H10" s="27"/>
    </row>
    <row r="11" spans="1:8" ht="15.5" x14ac:dyDescent="0.35">
      <c r="A11" s="25" t="s">
        <v>39</v>
      </c>
      <c r="B11" s="73" t="s">
        <v>62</v>
      </c>
      <c r="C11" s="74"/>
      <c r="D11" s="75"/>
      <c r="E11" s="23" t="s">
        <v>34</v>
      </c>
      <c r="F11" s="79"/>
      <c r="G11" s="80"/>
      <c r="H11" s="81"/>
    </row>
    <row r="12" spans="1:8" ht="15.5" x14ac:dyDescent="0.35">
      <c r="A12" s="26" t="s">
        <v>38</v>
      </c>
      <c r="B12" s="73" t="s">
        <v>63</v>
      </c>
      <c r="C12" s="74"/>
      <c r="D12" s="75"/>
      <c r="E12" s="23" t="s">
        <v>34</v>
      </c>
      <c r="F12" s="82" t="s">
        <v>37</v>
      </c>
      <c r="G12" s="83"/>
      <c r="H12" s="84"/>
    </row>
    <row r="13" spans="1:8" ht="15.5" x14ac:dyDescent="0.35">
      <c r="A13" s="26" t="s">
        <v>36</v>
      </c>
      <c r="B13" s="73" t="s">
        <v>18</v>
      </c>
      <c r="C13" s="74"/>
      <c r="D13" s="75"/>
      <c r="E13" s="23" t="s">
        <v>34</v>
      </c>
      <c r="F13" s="79"/>
      <c r="G13" s="80"/>
      <c r="H13" s="81"/>
    </row>
    <row r="14" spans="1:8" ht="15.5" x14ac:dyDescent="0.35">
      <c r="A14" s="25" t="s">
        <v>35</v>
      </c>
      <c r="B14" s="73" t="s">
        <v>64</v>
      </c>
      <c r="C14" s="74"/>
      <c r="D14" s="75"/>
      <c r="E14" s="23" t="s">
        <v>34</v>
      </c>
      <c r="F14" s="79"/>
      <c r="G14" s="80"/>
      <c r="H14" s="81"/>
    </row>
    <row r="15" spans="1:8" ht="16" thickBot="1" x14ac:dyDescent="0.4">
      <c r="A15" s="22"/>
      <c r="B15" s="76" t="s">
        <v>65</v>
      </c>
      <c r="C15" s="77"/>
      <c r="D15" s="78"/>
      <c r="E15" s="21" t="s">
        <v>34</v>
      </c>
      <c r="F15" s="85"/>
      <c r="G15" s="86"/>
      <c r="H15" s="87"/>
    </row>
    <row r="16" spans="1:8" ht="13.5" thickBot="1" x14ac:dyDescent="0.35">
      <c r="A16" s="71" t="s">
        <v>33</v>
      </c>
      <c r="B16" s="69" t="s">
        <v>32</v>
      </c>
      <c r="C16" s="20" t="s">
        <v>31</v>
      </c>
      <c r="D16" s="19" t="s">
        <v>30</v>
      </c>
      <c r="E16" s="19" t="s">
        <v>29</v>
      </c>
      <c r="F16" s="19" t="s">
        <v>28</v>
      </c>
      <c r="G16" s="68" t="s">
        <v>27</v>
      </c>
      <c r="H16" s="68"/>
    </row>
    <row r="17" spans="1:8" ht="13.5" thickBot="1" x14ac:dyDescent="0.35">
      <c r="A17" s="72"/>
      <c r="B17" s="70"/>
      <c r="C17" s="18" t="s">
        <v>26</v>
      </c>
      <c r="D17" s="17"/>
      <c r="E17" s="16"/>
      <c r="F17" s="16"/>
      <c r="G17" s="15" t="s">
        <v>25</v>
      </c>
      <c r="H17" s="15" t="s">
        <v>24</v>
      </c>
    </row>
    <row r="18" spans="1:8" ht="14" x14ac:dyDescent="0.3">
      <c r="A18" s="14" t="s">
        <v>22</v>
      </c>
      <c r="B18" s="13" t="s">
        <v>0</v>
      </c>
      <c r="C18" s="12"/>
      <c r="D18" s="11">
        <v>20</v>
      </c>
      <c r="E18" s="11">
        <v>21</v>
      </c>
      <c r="F18" s="8">
        <v>38</v>
      </c>
      <c r="G18" s="10">
        <v>79</v>
      </c>
      <c r="H18" s="9">
        <v>1</v>
      </c>
    </row>
    <row r="19" spans="1:8" ht="14" x14ac:dyDescent="0.3">
      <c r="A19" s="6" t="s">
        <v>5</v>
      </c>
      <c r="B19" s="5"/>
      <c r="C19" s="4"/>
      <c r="D19" s="8">
        <v>19</v>
      </c>
      <c r="E19" s="3">
        <v>24</v>
      </c>
      <c r="F19" s="2">
        <v>34</v>
      </c>
      <c r="G19" s="1">
        <v>77</v>
      </c>
      <c r="H19" s="7">
        <v>2</v>
      </c>
    </row>
    <row r="20" spans="1:8" ht="14" x14ac:dyDescent="0.3">
      <c r="A20" s="6" t="s">
        <v>2</v>
      </c>
      <c r="B20" s="5" t="s">
        <v>0</v>
      </c>
      <c r="C20" s="4"/>
      <c r="D20" s="2">
        <v>23</v>
      </c>
      <c r="E20" s="3">
        <v>24</v>
      </c>
      <c r="F20" s="2">
        <v>28</v>
      </c>
      <c r="G20" s="1">
        <v>75</v>
      </c>
      <c r="H20" s="7">
        <v>3</v>
      </c>
    </row>
    <row r="21" spans="1:8" ht="14" x14ac:dyDescent="0.3">
      <c r="A21" s="6" t="s">
        <v>7</v>
      </c>
      <c r="B21" s="5" t="s">
        <v>6</v>
      </c>
      <c r="C21" s="4"/>
      <c r="D21" s="2">
        <v>19</v>
      </c>
      <c r="E21" s="3">
        <v>23</v>
      </c>
      <c r="F21" s="2">
        <v>26</v>
      </c>
      <c r="G21" s="1">
        <v>68</v>
      </c>
      <c r="H21" s="7">
        <v>4</v>
      </c>
    </row>
    <row r="22" spans="1:8" ht="14" x14ac:dyDescent="0.3">
      <c r="A22" s="6" t="s">
        <v>19</v>
      </c>
      <c r="B22" s="5"/>
      <c r="C22" s="4"/>
      <c r="D22" s="2">
        <v>19</v>
      </c>
      <c r="E22" s="3">
        <v>22</v>
      </c>
      <c r="F22" s="2">
        <v>22</v>
      </c>
      <c r="G22" s="1">
        <v>63</v>
      </c>
      <c r="H22" s="7">
        <v>5</v>
      </c>
    </row>
    <row r="23" spans="1:8" ht="14" x14ac:dyDescent="0.3">
      <c r="A23" s="6" t="s">
        <v>12</v>
      </c>
      <c r="B23" s="5" t="s">
        <v>11</v>
      </c>
      <c r="C23" s="4"/>
      <c r="D23" s="2">
        <v>23</v>
      </c>
      <c r="E23" s="3">
        <v>24</v>
      </c>
      <c r="F23" s="2"/>
      <c r="G23" s="1">
        <v>47</v>
      </c>
      <c r="H23" s="7">
        <v>6</v>
      </c>
    </row>
    <row r="24" spans="1:8" ht="14" x14ac:dyDescent="0.3">
      <c r="A24" s="6" t="s">
        <v>16</v>
      </c>
      <c r="B24" s="5" t="s">
        <v>0</v>
      </c>
      <c r="C24" s="4"/>
      <c r="D24" s="2">
        <v>24</v>
      </c>
      <c r="E24" s="3">
        <v>21</v>
      </c>
      <c r="F24" s="2"/>
      <c r="G24" s="1">
        <v>45</v>
      </c>
      <c r="H24" s="7">
        <v>7</v>
      </c>
    </row>
    <row r="25" spans="1:8" ht="14" x14ac:dyDescent="0.3">
      <c r="A25" s="6" t="s">
        <v>4</v>
      </c>
      <c r="B25" s="5" t="s">
        <v>3</v>
      </c>
      <c r="C25" s="4"/>
      <c r="D25" s="2">
        <v>24</v>
      </c>
      <c r="E25" s="3">
        <v>19</v>
      </c>
      <c r="F25" s="2"/>
      <c r="G25" s="1">
        <v>43</v>
      </c>
      <c r="H25" s="7">
        <v>8</v>
      </c>
    </row>
    <row r="26" spans="1:8" ht="14" x14ac:dyDescent="0.3">
      <c r="A26" s="6" t="s">
        <v>9</v>
      </c>
      <c r="B26" s="5" t="s">
        <v>8</v>
      </c>
      <c r="C26" s="4"/>
      <c r="D26" s="2">
        <v>22</v>
      </c>
      <c r="E26" s="3">
        <v>18</v>
      </c>
      <c r="F26" s="2"/>
      <c r="G26" s="1">
        <v>40</v>
      </c>
      <c r="H26" s="7">
        <v>9</v>
      </c>
    </row>
    <row r="27" spans="1:8" ht="14" x14ac:dyDescent="0.3">
      <c r="A27" s="6" t="s">
        <v>10</v>
      </c>
      <c r="B27" s="5" t="s">
        <v>8</v>
      </c>
      <c r="C27" s="4"/>
      <c r="D27" s="2">
        <v>19</v>
      </c>
      <c r="E27" s="3">
        <v>20</v>
      </c>
      <c r="F27" s="2"/>
      <c r="G27" s="1">
        <v>39</v>
      </c>
      <c r="H27" s="7">
        <v>10</v>
      </c>
    </row>
    <row r="28" spans="1:8" ht="14" x14ac:dyDescent="0.3">
      <c r="A28" s="6" t="s">
        <v>1</v>
      </c>
      <c r="B28" s="5" t="s">
        <v>0</v>
      </c>
      <c r="C28" s="4"/>
      <c r="D28" s="2">
        <v>20</v>
      </c>
      <c r="E28" s="3">
        <v>19</v>
      </c>
      <c r="F28" s="2"/>
      <c r="G28" s="1">
        <v>39</v>
      </c>
      <c r="H28" s="7">
        <v>10</v>
      </c>
    </row>
    <row r="29" spans="1:8" ht="14" x14ac:dyDescent="0.3">
      <c r="A29" s="6" t="s">
        <v>15</v>
      </c>
      <c r="B29" s="5" t="s">
        <v>14</v>
      </c>
      <c r="C29" s="4" t="s">
        <v>13</v>
      </c>
      <c r="D29" s="2">
        <v>17</v>
      </c>
      <c r="E29" s="3">
        <v>19</v>
      </c>
      <c r="F29" s="2"/>
      <c r="G29" s="1">
        <v>36</v>
      </c>
      <c r="H29" s="7">
        <v>12</v>
      </c>
    </row>
    <row r="30" spans="1:8" ht="14" x14ac:dyDescent="0.3">
      <c r="A30" s="6" t="s">
        <v>18</v>
      </c>
      <c r="B30" s="5" t="s">
        <v>3</v>
      </c>
      <c r="C30" s="4" t="s">
        <v>17</v>
      </c>
      <c r="D30" s="2">
        <v>17</v>
      </c>
      <c r="E30" s="3">
        <v>18</v>
      </c>
      <c r="F30" s="2"/>
      <c r="G30" s="1">
        <v>35</v>
      </c>
      <c r="H30" s="7">
        <v>13</v>
      </c>
    </row>
    <row r="31" spans="1:8" ht="14" x14ac:dyDescent="0.3">
      <c r="A31" s="6" t="s">
        <v>23</v>
      </c>
      <c r="B31" s="5"/>
      <c r="C31" s="4"/>
      <c r="D31" s="2">
        <v>18</v>
      </c>
      <c r="E31" s="3">
        <v>16</v>
      </c>
      <c r="F31" s="2"/>
      <c r="G31" s="1">
        <v>34</v>
      </c>
      <c r="H31" s="7">
        <v>14</v>
      </c>
    </row>
    <row r="32" spans="1:8" ht="14.5" thickBot="1" x14ac:dyDescent="0.35">
      <c r="A32" s="58" t="s">
        <v>21</v>
      </c>
      <c r="B32" s="59" t="s">
        <v>3</v>
      </c>
      <c r="C32" s="60" t="s">
        <v>20</v>
      </c>
      <c r="D32" s="61">
        <v>11</v>
      </c>
      <c r="E32" s="62">
        <v>20</v>
      </c>
      <c r="F32" s="61"/>
      <c r="G32" s="63">
        <v>31</v>
      </c>
      <c r="H32" s="64">
        <v>15</v>
      </c>
    </row>
  </sheetData>
  <sortState xmlns:xlrd2="http://schemas.microsoft.com/office/spreadsheetml/2017/richdata2" ref="A18:H32">
    <sortCondition descending="1" ref="G18:G32"/>
  </sortState>
  <mergeCells count="14">
    <mergeCell ref="A1:H1"/>
    <mergeCell ref="G16:H16"/>
    <mergeCell ref="B16:B17"/>
    <mergeCell ref="A16:A17"/>
    <mergeCell ref="B11:D11"/>
    <mergeCell ref="B12:D12"/>
    <mergeCell ref="B13:D13"/>
    <mergeCell ref="B14:D14"/>
    <mergeCell ref="B15:D15"/>
    <mergeCell ref="F11:H11"/>
    <mergeCell ref="F12:H12"/>
    <mergeCell ref="F13:H13"/>
    <mergeCell ref="F14:H14"/>
    <mergeCell ref="F15:H15"/>
  </mergeCells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2540-1222-4E89-A984-E71D90B9E8E9}">
  <dimension ref="A1:H32"/>
  <sheetViews>
    <sheetView topLeftCell="A14" workbookViewId="0">
      <selection activeCell="A20" activeCellId="1" sqref="A30:XFD30 A20:XFD20"/>
    </sheetView>
  </sheetViews>
  <sheetFormatPr defaultRowHeight="12.5" x14ac:dyDescent="0.25"/>
  <cols>
    <col min="1" max="1" width="23.08984375" customWidth="1"/>
    <col min="2" max="2" width="16.7265625" customWidth="1"/>
    <col min="3" max="3" width="10.7265625" customWidth="1"/>
    <col min="7" max="7" width="11" customWidth="1"/>
  </cols>
  <sheetData>
    <row r="1" spans="1:8" ht="35" thickBot="1" x14ac:dyDescent="0.7">
      <c r="A1" s="65" t="s">
        <v>61</v>
      </c>
      <c r="B1" s="66"/>
      <c r="C1" s="66"/>
      <c r="D1" s="66"/>
      <c r="E1" s="66"/>
      <c r="F1" s="66"/>
      <c r="G1" s="66"/>
      <c r="H1" s="67"/>
    </row>
    <row r="2" spans="1:8" ht="16" thickBot="1" x14ac:dyDescent="0.4">
      <c r="A2" s="57" t="s">
        <v>60</v>
      </c>
      <c r="B2" s="56" t="s">
        <v>59</v>
      </c>
      <c r="C2" s="55"/>
      <c r="D2" s="55"/>
      <c r="E2" s="55"/>
      <c r="F2" s="54"/>
      <c r="G2" s="53" t="s">
        <v>58</v>
      </c>
      <c r="H2" s="45">
        <v>901</v>
      </c>
    </row>
    <row r="3" spans="1:8" ht="16" thickBot="1" x14ac:dyDescent="0.4">
      <c r="A3" s="50" t="s">
        <v>57</v>
      </c>
      <c r="B3" s="52" t="s">
        <v>3</v>
      </c>
      <c r="C3" s="48"/>
      <c r="D3" s="48"/>
      <c r="E3" s="35"/>
      <c r="F3" s="47"/>
      <c r="G3" s="46" t="s">
        <v>56</v>
      </c>
      <c r="H3" s="51" t="s">
        <v>55</v>
      </c>
    </row>
    <row r="4" spans="1:8" ht="16" thickBot="1" x14ac:dyDescent="0.4">
      <c r="A4" s="50" t="s">
        <v>54</v>
      </c>
      <c r="B4" s="49">
        <v>44954</v>
      </c>
      <c r="C4" s="48"/>
      <c r="D4" s="48"/>
      <c r="E4" s="35"/>
      <c r="F4" s="47"/>
      <c r="G4" s="46" t="s">
        <v>53</v>
      </c>
      <c r="H4" s="45"/>
    </row>
    <row r="5" spans="1:8" ht="15.5" x14ac:dyDescent="0.35">
      <c r="A5" s="43" t="s">
        <v>52</v>
      </c>
      <c r="B5" s="30" t="s">
        <v>51</v>
      </c>
      <c r="C5" s="29"/>
      <c r="D5" s="29"/>
      <c r="E5" s="29"/>
      <c r="F5" s="29"/>
      <c r="G5" s="29"/>
      <c r="H5" s="44"/>
    </row>
    <row r="6" spans="1:8" ht="15.5" x14ac:dyDescent="0.35">
      <c r="A6" s="43" t="s">
        <v>50</v>
      </c>
      <c r="B6" s="24"/>
      <c r="C6" s="35"/>
      <c r="D6" s="35"/>
      <c r="E6" s="35"/>
      <c r="F6" s="34"/>
      <c r="G6" s="42" t="s">
        <v>49</v>
      </c>
      <c r="H6" s="41"/>
    </row>
    <row r="7" spans="1:8" ht="15.5" x14ac:dyDescent="0.35">
      <c r="A7" s="37" t="s">
        <v>48</v>
      </c>
      <c r="B7" s="40" t="s">
        <v>47</v>
      </c>
      <c r="C7" s="29"/>
      <c r="D7" s="29"/>
      <c r="E7" s="35"/>
      <c r="F7" s="34"/>
      <c r="G7" s="39" t="s">
        <v>46</v>
      </c>
      <c r="H7" s="38"/>
    </row>
    <row r="8" spans="1:8" ht="15.5" x14ac:dyDescent="0.35">
      <c r="A8" s="37" t="s">
        <v>45</v>
      </c>
      <c r="B8" s="36" t="s">
        <v>44</v>
      </c>
      <c r="C8" s="35"/>
      <c r="D8" s="35"/>
      <c r="E8" s="35"/>
      <c r="F8" s="34"/>
      <c r="G8" s="39" t="s">
        <v>43</v>
      </c>
      <c r="H8" s="38"/>
    </row>
    <row r="9" spans="1:8" ht="15.5" x14ac:dyDescent="0.35">
      <c r="A9" s="37" t="s">
        <v>42</v>
      </c>
      <c r="B9" s="36"/>
      <c r="C9" s="35"/>
      <c r="D9" s="35"/>
      <c r="E9" s="35"/>
      <c r="F9" s="34"/>
      <c r="G9" s="33" t="s">
        <v>41</v>
      </c>
      <c r="H9" s="32"/>
    </row>
    <row r="10" spans="1:8" ht="15.5" x14ac:dyDescent="0.35">
      <c r="A10" s="31" t="s">
        <v>40</v>
      </c>
      <c r="B10" s="30"/>
      <c r="C10" s="29"/>
      <c r="D10" s="29"/>
      <c r="E10" s="29"/>
      <c r="F10" s="29"/>
      <c r="G10" s="28"/>
      <c r="H10" s="27"/>
    </row>
    <row r="11" spans="1:8" ht="15.5" x14ac:dyDescent="0.35">
      <c r="A11" s="25" t="s">
        <v>39</v>
      </c>
      <c r="B11" s="73" t="s">
        <v>62</v>
      </c>
      <c r="C11" s="74"/>
      <c r="D11" s="75"/>
      <c r="E11" s="23" t="s">
        <v>34</v>
      </c>
      <c r="F11" s="79"/>
      <c r="G11" s="80"/>
      <c r="H11" s="81"/>
    </row>
    <row r="12" spans="1:8" ht="15.5" x14ac:dyDescent="0.35">
      <c r="A12" s="26" t="s">
        <v>38</v>
      </c>
      <c r="B12" s="73" t="s">
        <v>63</v>
      </c>
      <c r="C12" s="74"/>
      <c r="D12" s="75"/>
      <c r="E12" s="23" t="s">
        <v>34</v>
      </c>
      <c r="F12" s="82" t="s">
        <v>37</v>
      </c>
      <c r="G12" s="83"/>
      <c r="H12" s="84"/>
    </row>
    <row r="13" spans="1:8" ht="15.5" x14ac:dyDescent="0.35">
      <c r="A13" s="26" t="s">
        <v>36</v>
      </c>
      <c r="B13" s="73" t="s">
        <v>18</v>
      </c>
      <c r="C13" s="74"/>
      <c r="D13" s="75"/>
      <c r="E13" s="23" t="s">
        <v>34</v>
      </c>
      <c r="F13" s="79"/>
      <c r="G13" s="80"/>
      <c r="H13" s="81"/>
    </row>
    <row r="14" spans="1:8" ht="15.5" x14ac:dyDescent="0.35">
      <c r="A14" s="25" t="s">
        <v>35</v>
      </c>
      <c r="B14" s="73" t="s">
        <v>64</v>
      </c>
      <c r="C14" s="74"/>
      <c r="D14" s="75"/>
      <c r="E14" s="23" t="s">
        <v>34</v>
      </c>
      <c r="F14" s="79"/>
      <c r="G14" s="80"/>
      <c r="H14" s="81"/>
    </row>
    <row r="15" spans="1:8" ht="16" thickBot="1" x14ac:dyDescent="0.4">
      <c r="A15" s="22"/>
      <c r="B15" s="76" t="s">
        <v>65</v>
      </c>
      <c r="C15" s="77"/>
      <c r="D15" s="78"/>
      <c r="E15" s="21" t="s">
        <v>34</v>
      </c>
      <c r="F15" s="85"/>
      <c r="G15" s="86"/>
      <c r="H15" s="87"/>
    </row>
    <row r="16" spans="1:8" ht="13.5" thickBot="1" x14ac:dyDescent="0.35">
      <c r="A16" s="71" t="s">
        <v>33</v>
      </c>
      <c r="B16" s="69" t="s">
        <v>32</v>
      </c>
      <c r="C16" s="20" t="s">
        <v>31</v>
      </c>
      <c r="D16" s="19" t="s">
        <v>30</v>
      </c>
      <c r="E16" s="19" t="s">
        <v>29</v>
      </c>
      <c r="F16" s="19" t="s">
        <v>28</v>
      </c>
      <c r="G16" s="68" t="s">
        <v>27</v>
      </c>
      <c r="H16" s="68"/>
    </row>
    <row r="17" spans="1:8" ht="13.5" thickBot="1" x14ac:dyDescent="0.35">
      <c r="A17" s="72"/>
      <c r="B17" s="70"/>
      <c r="C17" s="18" t="s">
        <v>26</v>
      </c>
      <c r="D17" s="17"/>
      <c r="E17" s="16"/>
      <c r="F17" s="16"/>
      <c r="G17" s="15" t="s">
        <v>25</v>
      </c>
      <c r="H17" s="15" t="s">
        <v>24</v>
      </c>
    </row>
    <row r="18" spans="1:8" ht="14" x14ac:dyDescent="0.3">
      <c r="A18" s="14" t="s">
        <v>23</v>
      </c>
      <c r="B18" s="13"/>
      <c r="C18" s="12"/>
      <c r="D18" s="11">
        <v>18</v>
      </c>
      <c r="E18" s="11">
        <v>16</v>
      </c>
      <c r="F18" s="8"/>
      <c r="G18" s="10">
        <f t="shared" ref="G18:G32" si="0">SUM(D18:F18)</f>
        <v>34</v>
      </c>
      <c r="H18" s="9">
        <f>RANK(G18,G18:G32)</f>
        <v>14</v>
      </c>
    </row>
    <row r="19" spans="1:8" ht="14" x14ac:dyDescent="0.3">
      <c r="A19" s="6" t="s">
        <v>22</v>
      </c>
      <c r="B19" s="5" t="s">
        <v>0</v>
      </c>
      <c r="C19" s="4"/>
      <c r="D19" s="8">
        <v>20</v>
      </c>
      <c r="E19" s="3">
        <v>21</v>
      </c>
      <c r="F19" s="2">
        <v>38</v>
      </c>
      <c r="G19" s="1">
        <f t="shared" si="0"/>
        <v>79</v>
      </c>
      <c r="H19" s="7">
        <f>RANK(G19,G18:G32)</f>
        <v>1</v>
      </c>
    </row>
    <row r="20" spans="1:8" ht="14" x14ac:dyDescent="0.3">
      <c r="A20" s="6" t="s">
        <v>21</v>
      </c>
      <c r="B20" s="5" t="s">
        <v>3</v>
      </c>
      <c r="C20" s="4" t="s">
        <v>20</v>
      </c>
      <c r="D20" s="2">
        <v>11</v>
      </c>
      <c r="E20" s="3">
        <v>20</v>
      </c>
      <c r="F20" s="2"/>
      <c r="G20" s="1">
        <f t="shared" si="0"/>
        <v>31</v>
      </c>
      <c r="H20" s="7">
        <f>RANK(G20,G18:G32)</f>
        <v>15</v>
      </c>
    </row>
    <row r="21" spans="1:8" ht="14" x14ac:dyDescent="0.3">
      <c r="A21" s="6" t="s">
        <v>19</v>
      </c>
      <c r="B21" s="5"/>
      <c r="C21" s="4"/>
      <c r="D21" s="2">
        <v>19</v>
      </c>
      <c r="E21" s="3">
        <v>22</v>
      </c>
      <c r="F21" s="2">
        <v>22</v>
      </c>
      <c r="G21" s="1">
        <f t="shared" si="0"/>
        <v>63</v>
      </c>
      <c r="H21" s="7">
        <f>RANK(G21,G18:G32)</f>
        <v>5</v>
      </c>
    </row>
    <row r="22" spans="1:8" ht="14" x14ac:dyDescent="0.3">
      <c r="A22" s="6" t="s">
        <v>18</v>
      </c>
      <c r="B22" s="5" t="s">
        <v>3</v>
      </c>
      <c r="C22" s="4" t="s">
        <v>17</v>
      </c>
      <c r="D22" s="2">
        <v>17</v>
      </c>
      <c r="E22" s="3">
        <v>18</v>
      </c>
      <c r="F22" s="2"/>
      <c r="G22" s="1">
        <f t="shared" si="0"/>
        <v>35</v>
      </c>
      <c r="H22" s="7">
        <f>RANK(G22,G18:G32)</f>
        <v>13</v>
      </c>
    </row>
    <row r="23" spans="1:8" ht="14" x14ac:dyDescent="0.3">
      <c r="A23" s="6" t="s">
        <v>16</v>
      </c>
      <c r="B23" s="5" t="s">
        <v>0</v>
      </c>
      <c r="C23" s="4"/>
      <c r="D23" s="2">
        <v>24</v>
      </c>
      <c r="E23" s="3">
        <v>21</v>
      </c>
      <c r="F23" s="2"/>
      <c r="G23" s="1">
        <f t="shared" si="0"/>
        <v>45</v>
      </c>
      <c r="H23" s="7">
        <f>RANK(G23,G18:G32)</f>
        <v>7</v>
      </c>
    </row>
    <row r="24" spans="1:8" ht="14" x14ac:dyDescent="0.3">
      <c r="A24" s="6" t="s">
        <v>15</v>
      </c>
      <c r="B24" s="5" t="s">
        <v>14</v>
      </c>
      <c r="C24" s="4" t="s">
        <v>13</v>
      </c>
      <c r="D24" s="2">
        <v>17</v>
      </c>
      <c r="E24" s="3">
        <v>19</v>
      </c>
      <c r="F24" s="2"/>
      <c r="G24" s="1">
        <f t="shared" si="0"/>
        <v>36</v>
      </c>
      <c r="H24" s="7">
        <f>RANK(G24,G18:G32)</f>
        <v>12</v>
      </c>
    </row>
    <row r="25" spans="1:8" ht="14" x14ac:dyDescent="0.3">
      <c r="A25" s="6" t="s">
        <v>12</v>
      </c>
      <c r="B25" s="5" t="s">
        <v>11</v>
      </c>
      <c r="C25" s="4"/>
      <c r="D25" s="2">
        <v>23</v>
      </c>
      <c r="E25" s="3">
        <v>24</v>
      </c>
      <c r="F25" s="2"/>
      <c r="G25" s="1">
        <f t="shared" si="0"/>
        <v>47</v>
      </c>
      <c r="H25" s="7">
        <f>RANK(G25,G18:G32)</f>
        <v>6</v>
      </c>
    </row>
    <row r="26" spans="1:8" ht="14" x14ac:dyDescent="0.3">
      <c r="A26" s="6" t="s">
        <v>10</v>
      </c>
      <c r="B26" s="5" t="s">
        <v>8</v>
      </c>
      <c r="C26" s="4"/>
      <c r="D26" s="2">
        <v>19</v>
      </c>
      <c r="E26" s="3">
        <v>20</v>
      </c>
      <c r="F26" s="2"/>
      <c r="G26" s="1">
        <f t="shared" si="0"/>
        <v>39</v>
      </c>
      <c r="H26" s="7">
        <f>RANK(G26,G18:G32)</f>
        <v>10</v>
      </c>
    </row>
    <row r="27" spans="1:8" ht="14" x14ac:dyDescent="0.3">
      <c r="A27" s="6" t="s">
        <v>9</v>
      </c>
      <c r="B27" s="5" t="s">
        <v>8</v>
      </c>
      <c r="C27" s="4"/>
      <c r="D27" s="2">
        <v>22</v>
      </c>
      <c r="E27" s="3">
        <v>18</v>
      </c>
      <c r="F27" s="2"/>
      <c r="G27" s="1">
        <f t="shared" si="0"/>
        <v>40</v>
      </c>
      <c r="H27" s="7">
        <f>RANK(G27,G18:G32)</f>
        <v>9</v>
      </c>
    </row>
    <row r="28" spans="1:8" ht="14" x14ac:dyDescent="0.3">
      <c r="A28" s="6" t="s">
        <v>7</v>
      </c>
      <c r="B28" s="5" t="s">
        <v>6</v>
      </c>
      <c r="C28" s="4"/>
      <c r="D28" s="2">
        <v>19</v>
      </c>
      <c r="E28" s="3">
        <v>23</v>
      </c>
      <c r="F28" s="2">
        <v>26</v>
      </c>
      <c r="G28" s="1">
        <f t="shared" si="0"/>
        <v>68</v>
      </c>
      <c r="H28" s="7">
        <f>RANK(G28,G18:G32)</f>
        <v>4</v>
      </c>
    </row>
    <row r="29" spans="1:8" ht="14" x14ac:dyDescent="0.3">
      <c r="A29" s="6" t="s">
        <v>5</v>
      </c>
      <c r="B29" s="5"/>
      <c r="C29" s="4"/>
      <c r="D29" s="2">
        <v>19</v>
      </c>
      <c r="E29" s="3">
        <v>24</v>
      </c>
      <c r="F29" s="2">
        <v>34</v>
      </c>
      <c r="G29" s="1">
        <f t="shared" si="0"/>
        <v>77</v>
      </c>
      <c r="H29" s="7">
        <f>RANK(G29,G18:G32)</f>
        <v>2</v>
      </c>
    </row>
    <row r="30" spans="1:8" ht="14" x14ac:dyDescent="0.3">
      <c r="A30" s="6" t="s">
        <v>4</v>
      </c>
      <c r="B30" s="5" t="s">
        <v>3</v>
      </c>
      <c r="C30" s="4"/>
      <c r="D30" s="2">
        <v>24</v>
      </c>
      <c r="E30" s="3">
        <v>19</v>
      </c>
      <c r="F30" s="2"/>
      <c r="G30" s="1">
        <f t="shared" si="0"/>
        <v>43</v>
      </c>
      <c r="H30" s="7">
        <f>RANK(G30,G18:G32)</f>
        <v>8</v>
      </c>
    </row>
    <row r="31" spans="1:8" ht="14" x14ac:dyDescent="0.3">
      <c r="A31" s="6" t="s">
        <v>2</v>
      </c>
      <c r="B31" s="5" t="s">
        <v>0</v>
      </c>
      <c r="C31" s="4"/>
      <c r="D31" s="2">
        <v>23</v>
      </c>
      <c r="E31" s="3">
        <v>24</v>
      </c>
      <c r="F31" s="2">
        <v>28</v>
      </c>
      <c r="G31" s="1">
        <f t="shared" si="0"/>
        <v>75</v>
      </c>
      <c r="H31" s="7">
        <f>RANK(G31,G18:G32)</f>
        <v>3</v>
      </c>
    </row>
    <row r="32" spans="1:8" ht="14.5" thickBot="1" x14ac:dyDescent="0.35">
      <c r="A32" s="58" t="s">
        <v>1</v>
      </c>
      <c r="B32" s="59" t="s">
        <v>0</v>
      </c>
      <c r="C32" s="60"/>
      <c r="D32" s="61">
        <v>20</v>
      </c>
      <c r="E32" s="62">
        <v>19</v>
      </c>
      <c r="F32" s="61"/>
      <c r="G32" s="63">
        <f t="shared" si="0"/>
        <v>39</v>
      </c>
      <c r="H32" s="64">
        <f>RANK(G32,G18:G32)</f>
        <v>10</v>
      </c>
    </row>
  </sheetData>
  <mergeCells count="14">
    <mergeCell ref="B13:D13"/>
    <mergeCell ref="F13:H13"/>
    <mergeCell ref="A1:H1"/>
    <mergeCell ref="B11:D11"/>
    <mergeCell ref="F11:H11"/>
    <mergeCell ref="B12:D12"/>
    <mergeCell ref="F12:H12"/>
    <mergeCell ref="B14:D14"/>
    <mergeCell ref="F14:H14"/>
    <mergeCell ref="B15:D15"/>
    <mergeCell ref="F15:H15"/>
    <mergeCell ref="A16:A17"/>
    <mergeCell ref="B16:B17"/>
    <mergeCell ref="G16:H16"/>
  </mergeCells>
  <pageMargins left="0.75" right="0.75" top="1" bottom="1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Výsledková listina KVZ</vt:lpstr>
      <vt:lpstr>Výsledková listina KVZ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Rosicky</dc:creator>
  <cp:lastModifiedBy>Vít Vodrážka</cp:lastModifiedBy>
  <dcterms:created xsi:type="dcterms:W3CDTF">2023-02-15T07:43:03Z</dcterms:created>
  <dcterms:modified xsi:type="dcterms:W3CDTF">2023-03-16T17:18:39Z</dcterms:modified>
</cp:coreProperties>
</file>